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definedNames>
    <definedName name="_xlnm.Print_Area" localSheetId="0">Лист1!$A$1:$D$20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D13" i="1"/>
  <c r="D14" i="1"/>
  <c r="D15" i="1"/>
  <c r="D16" i="1"/>
  <c r="D17" i="1"/>
  <c r="D18" i="1"/>
  <c r="D19" i="1"/>
  <c r="D12" i="1"/>
  <c r="C13" i="1"/>
  <c r="C14" i="1"/>
  <c r="C15" i="1"/>
  <c r="C16" i="1"/>
  <c r="C17" i="1"/>
  <c r="C18" i="1"/>
  <c r="C19" i="1"/>
  <c r="C12" i="1"/>
</calcChain>
</file>

<file path=xl/sharedStrings.xml><?xml version="1.0" encoding="utf-8"?>
<sst xmlns="http://schemas.openxmlformats.org/spreadsheetml/2006/main" count="16" uniqueCount="16">
  <si>
    <t xml:space="preserve">Приложение № 5
 к конкурсной документации
</t>
  </si>
  <si>
    <t>Размер обеспечения исполнения обязательств</t>
  </si>
  <si>
    <t>Адрес многоквартирного дома (строительный адрес)</t>
  </si>
  <si>
    <t>Площадь жилых и нежилых помещений (кв. м)</t>
  </si>
  <si>
    <t xml:space="preserve">Размер обеспечения исполнения обязательств (руб.)  </t>
  </si>
  <si>
    <t>Плата за содержание жилого помещения в месяц (руб.)</t>
  </si>
  <si>
    <t>Смоленская область, Гагаринский муниципальный округ</t>
  </si>
  <si>
    <t>с. Карманово, ул. Мира, д. 2;</t>
  </si>
  <si>
    <t>с. Карманово, ул. Мира, д. 6;</t>
  </si>
  <si>
    <t>с. Карманово, ул. Самохина, д. 7;</t>
  </si>
  <si>
    <t>с. Карманово, ул. Советская, д. 50;</t>
  </si>
  <si>
    <t>с. Карманово, ул. Советская, д. 50а;</t>
  </si>
  <si>
    <t>с. Карманово, ул. Советская, д. 52;</t>
  </si>
  <si>
    <t>с. Карманово, ул. Пролетарская, д. 7;</t>
  </si>
  <si>
    <t>с. Карманово, ул. Пролетарская, д. 9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</si>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</sst>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1" fillId="0" borderId="1" xfId="0" applyFont="1" applyBorder="1" applyAlignment="1">
      <alignment horizontal="justify" vertical="center"/>
    </xf>
    <xf numFmtId="0" fontId="2" fillId="0" borderId="1" xfId="0" applyFont="1" applyBorder="1"/>
    <xf numFmtId="43" fontId="2" fillId="0" borderId="1" xfId="0" applyNumberFormat="1" applyFont="1" applyBorder="1"/>
    <xf numFmtId="0" fontId="1" fillId="0" borderId="1" xfId="0" applyFont="1" applyBorder="1"/>
    <xf numFmtId="43" fontId="4" fillId="0" borderId="1" xfId="0" applyNumberFormat="1" applyFont="1" applyBorder="1"/>
    <xf numFmtId="0" fontId="4" fillId="0" borderId="1" xfId="0" applyFont="1" applyBorder="1"/>
    <xf numFmtId="0" fontId="5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zoomScaleNormal="100" workbookViewId="0">
      <selection activeCell="J17" sqref="J17"/>
    </sheetView>
  </sheetViews>
  <sheetFormatPr defaultRowHeight="15" x14ac:dyDescent="0.25"/>
  <cols>
    <col min="1" max="1" width="33" style="2" customWidth="1"/>
    <col min="2" max="2" width="18.140625" style="2" customWidth="1"/>
    <col min="3" max="3" width="19.140625" style="2" customWidth="1"/>
    <col min="4" max="4" width="18.140625" style="2" customWidth="1"/>
    <col min="5" max="16384" width="9.140625" style="2"/>
  </cols>
  <sheetData>
    <row r="1" spans="1:8" x14ac:dyDescent="0.25">
      <c r="B1" s="3" t="s">
        <v>0</v>
      </c>
      <c r="C1" s="4"/>
      <c r="D1" s="4"/>
    </row>
    <row r="2" spans="1:8" x14ac:dyDescent="0.25">
      <c r="B2" s="4"/>
      <c r="C2" s="4"/>
      <c r="D2" s="4"/>
    </row>
    <row r="7" spans="1:8" x14ac:dyDescent="0.25">
      <c r="A7" s="6" t="s">
        <v>1</v>
      </c>
      <c r="B7" s="6"/>
      <c r="C7" s="6"/>
      <c r="D7" s="6"/>
    </row>
    <row r="10" spans="1:8" ht="89.25" customHeight="1" x14ac:dyDescent="0.25">
      <c r="A10" s="1" t="s">
        <v>2</v>
      </c>
      <c r="B10" s="1" t="s">
        <v>3</v>
      </c>
      <c r="C10" s="1" t="s">
        <v>5</v>
      </c>
      <c r="D10" s="1" t="s">
        <v>4</v>
      </c>
    </row>
    <row r="11" spans="1:8" ht="24.95" customHeight="1" x14ac:dyDescent="0.25">
      <c r="A11" s="7" t="s">
        <v>6</v>
      </c>
      <c r="B11" s="8"/>
      <c r="C11" s="8"/>
      <c r="D11" s="8"/>
    </row>
    <row r="12" spans="1:8" ht="24.95" customHeight="1" x14ac:dyDescent="0.25">
      <c r="A12" s="7" t="s">
        <v>7</v>
      </c>
      <c r="B12" s="8">
        <v>633</v>
      </c>
      <c r="C12" s="8">
        <f>B12*F12</f>
        <v>14426.07</v>
      </c>
      <c r="D12" s="9">
        <f>C12*0.05</f>
        <v>721.30349999999999</v>
      </c>
      <c r="F12" s="13">
        <v>22.79</v>
      </c>
      <c r="H12" s="5"/>
    </row>
    <row r="13" spans="1:8" ht="24.95" customHeight="1" x14ac:dyDescent="0.25">
      <c r="A13" s="7" t="s">
        <v>8</v>
      </c>
      <c r="B13" s="8">
        <v>640.70000000000005</v>
      </c>
      <c r="C13" s="8">
        <f t="shared" ref="C13:C19" si="0">B13*F13</f>
        <v>14601.553</v>
      </c>
      <c r="D13" s="9">
        <f t="shared" ref="D13:D19" si="1">C13*0.05</f>
        <v>730.07765000000006</v>
      </c>
      <c r="F13" s="13">
        <v>22.79</v>
      </c>
      <c r="H13" s="5"/>
    </row>
    <row r="14" spans="1:8" ht="24.95" customHeight="1" x14ac:dyDescent="0.25">
      <c r="A14" s="7" t="s">
        <v>9</v>
      </c>
      <c r="B14" s="8">
        <v>789.3</v>
      </c>
      <c r="C14" s="8">
        <f t="shared" si="0"/>
        <v>15304.527</v>
      </c>
      <c r="D14" s="9">
        <f t="shared" si="1"/>
        <v>765.22635000000002</v>
      </c>
      <c r="F14" s="13">
        <v>19.39</v>
      </c>
      <c r="H14" s="5"/>
    </row>
    <row r="15" spans="1:8" ht="24.95" customHeight="1" x14ac:dyDescent="0.25">
      <c r="A15" s="7" t="s">
        <v>10</v>
      </c>
      <c r="B15" s="8">
        <v>472</v>
      </c>
      <c r="C15" s="8">
        <f t="shared" si="0"/>
        <v>9152.08</v>
      </c>
      <c r="D15" s="9">
        <f t="shared" si="1"/>
        <v>457.60400000000004</v>
      </c>
      <c r="F15" s="13">
        <v>19.39</v>
      </c>
      <c r="H15" s="5"/>
    </row>
    <row r="16" spans="1:8" ht="24.95" customHeight="1" x14ac:dyDescent="0.25">
      <c r="A16" s="7" t="s">
        <v>11</v>
      </c>
      <c r="B16" s="8">
        <v>467.6</v>
      </c>
      <c r="C16" s="8">
        <f t="shared" si="0"/>
        <v>9066.764000000001</v>
      </c>
      <c r="D16" s="9">
        <f t="shared" si="1"/>
        <v>453.33820000000009</v>
      </c>
      <c r="F16" s="13">
        <v>19.39</v>
      </c>
      <c r="H16" s="5"/>
    </row>
    <row r="17" spans="1:8" ht="24.95" customHeight="1" x14ac:dyDescent="0.25">
      <c r="A17" s="7" t="s">
        <v>12</v>
      </c>
      <c r="B17" s="8">
        <v>472</v>
      </c>
      <c r="C17" s="8">
        <f t="shared" si="0"/>
        <v>9152.08</v>
      </c>
      <c r="D17" s="9">
        <f t="shared" si="1"/>
        <v>457.60400000000004</v>
      </c>
      <c r="F17" s="13">
        <v>19.39</v>
      </c>
      <c r="H17" s="5"/>
    </row>
    <row r="18" spans="1:8" ht="24.95" customHeight="1" x14ac:dyDescent="0.25">
      <c r="A18" s="7" t="s">
        <v>13</v>
      </c>
      <c r="B18" s="8">
        <v>590.6</v>
      </c>
      <c r="C18" s="8">
        <f t="shared" si="0"/>
        <v>13459.773999999999</v>
      </c>
      <c r="D18" s="9">
        <f t="shared" si="1"/>
        <v>672.98869999999999</v>
      </c>
      <c r="F18" s="13">
        <v>22.79</v>
      </c>
      <c r="H18" s="5"/>
    </row>
    <row r="19" spans="1:8" ht="24.95" customHeight="1" x14ac:dyDescent="0.25">
      <c r="A19" s="10" t="s">
        <v>14</v>
      </c>
      <c r="B19" s="8">
        <v>638.20000000000005</v>
      </c>
      <c r="C19" s="8">
        <f t="shared" si="0"/>
        <v>14544.578000000001</v>
      </c>
      <c r="D19" s="9">
        <f t="shared" si="1"/>
        <v>727.22890000000007</v>
      </c>
      <c r="F19" s="13">
        <v>22.79</v>
      </c>
      <c r="H19" s="5"/>
    </row>
    <row r="20" spans="1:8" ht="24.95" customHeight="1" x14ac:dyDescent="0.25">
      <c r="A20" s="12" t="s">
        <v>15</v>
      </c>
      <c r="B20" s="8"/>
      <c r="C20" s="8"/>
      <c r="D20" s="11">
        <f>SUM(D12:D19)</f>
        <v>4985.3713000000007</v>
      </c>
      <c r="F20" s="13"/>
    </row>
  </sheetData>
  <mergeCells count="2">
    <mergeCell ref="A7:D7"/>
    <mergeCell ref="B1:D2"/>
  </mergeCells>
  <pageMargins left="0.7" right="0.7" top="0.75" bottom="0.75" header="0.3" footer="0.3"/>
  <pageSetup paperSize="9" scale="98" orientation="portrait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2025-07-18T08:24:56Z</dcterms:modified>
</cp:coreProperties>
</file>